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18" i="1" l="1"/>
  <c r="S21" i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<sst xmlns="http://schemas.openxmlformats.org/spreadsheetml/2006/main" count="40" uniqueCount="40">
  <si>
    <t>جدول 2.8</t>
  </si>
  <si>
    <t>المساحة المزروعة بالدونم</t>
  </si>
  <si>
    <t>حجم المساحة المزروعة</t>
  </si>
  <si>
    <t>مجموع عدد الحيازات</t>
  </si>
  <si>
    <t>المساحة المزروعة للحيازات التي تواجه معوقات</t>
  </si>
  <si>
    <t>المساحة الاجمالية المزروعة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</si>
  <si>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</si>
  <si>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</si>
  <si>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</si>
  <si>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</si>
  <si>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</si>
  <si>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</si>
  <si>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</si>
  <si>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</si>
  <si>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</si>
  <si>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</si>
  <si>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</si>
  <si>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</si>
  <si>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</si>
  <si>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</si>
  <si>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</si>
  <si>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</si>
  <si>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</si>
  <si>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</si>
  <si>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</si>
  <si>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</si>
  <si>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</si>
  <si>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</si>
  <si>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</si>
  <si>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</si>
  <si>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</si>
  <si>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</si>
  <si>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</si>
  <si>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</si>
  <si>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</si>
  <si>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</si>
  <si>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</si>
  <si>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 : البقاع</t>
  </si>
  <si>
    <t>المعوقات حسب حجم المساحة المزروعة للحيازات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</si>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</sst>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164" fontId="7" fillId="0" borderId="9" xfId="1" applyNumberFormat="1" applyFont="1" applyBorder="1"/>
    <xf numFmtId="164" fontId="7" fillId="0" borderId="10" xfId="1" applyNumberFormat="1" applyFont="1" applyBorder="1"/>
    <xf numFmtId="0" fontId="7" fillId="0" borderId="13" xfId="0" applyFont="1" applyBorder="1"/>
    <xf numFmtId="164" fontId="7" fillId="0" borderId="11" xfId="1" applyNumberFormat="1" applyFont="1" applyBorder="1"/>
    <xf numFmtId="0" fontId="7" fillId="0" borderId="12" xfId="0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164" fontId="7" fillId="0" borderId="29" xfId="1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8" xfId="0" applyNumberFormat="1" applyFont="1" applyBorder="1"/>
    <xf numFmtId="164" fontId="7" fillId="0" borderId="26" xfId="1" applyNumberFormat="1" applyFont="1" applyBorder="1"/>
    <xf numFmtId="165" fontId="7" fillId="0" borderId="27" xfId="0" applyNumberFormat="1" applyFont="1" applyBorder="1"/>
    <xf numFmtId="164" fontId="7" fillId="0" borderId="30" xfId="1" applyNumberFormat="1" applyFont="1" applyBorder="1"/>
    <xf numFmtId="164" fontId="8" fillId="0" borderId="31" xfId="1" applyNumberFormat="1" applyFont="1" applyBorder="1"/>
    <xf numFmtId="164" fontId="8" fillId="0" borderId="21" xfId="1" applyNumberFormat="1" applyFont="1" applyBorder="1"/>
    <xf numFmtId="164" fontId="8" fillId="0" borderId="22" xfId="1" applyNumberFormat="1" applyFont="1" applyBorder="1"/>
    <xf numFmtId="165" fontId="8" fillId="0" borderId="32" xfId="0" applyNumberFormat="1" applyFont="1" applyBorder="1"/>
    <xf numFmtId="164" fontId="8" fillId="0" borderId="23" xfId="1" applyNumberFormat="1" applyFont="1" applyBorder="1"/>
    <xf numFmtId="165" fontId="8" fillId="0" borderId="33" xfId="0" applyNumberFormat="1" applyFont="1" applyBorder="1"/>
    <xf numFmtId="164" fontId="8" fillId="0" borderId="20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sqref="A1:S1"/>
    </sheetView>
  </sheetViews>
  <sheetFormatPr defaultRowHeight="15" x14ac:dyDescent="0.25"/>
  <cols>
    <col min="1" max="1" width="17.7109375" customWidth="1"/>
    <col min="2" max="2" width="14.42578125" customWidth="1"/>
    <col min="3" max="3" width="15.85546875" customWidth="1"/>
    <col min="4" max="4" width="9" customWidth="1"/>
    <col min="5" max="5" width="9.28515625" bestFit="1" customWidth="1"/>
    <col min="6" max="6" width="8.42578125" customWidth="1"/>
    <col min="7" max="7" width="9.28515625" bestFit="1" customWidth="1"/>
    <col min="8" max="8" width="8.5703125" customWidth="1"/>
    <col min="9" max="11" width="9.28515625" bestFit="1" customWidth="1"/>
    <col min="12" max="12" width="9.85546875" bestFit="1" customWidth="1"/>
    <col min="13" max="15" width="9.28515625" bestFit="1" customWidth="1"/>
    <col min="16" max="16" width="8.42578125" customWidth="1"/>
    <col min="17" max="17" width="8.5703125" customWidth="1"/>
    <col min="18" max="18" width="8.85546875" customWidth="1"/>
    <col min="19" max="19" width="10.42578125" customWidth="1"/>
  </cols>
  <sheetData>
    <row r="1" spans="1:20" ht="55.5" customHeight="1" x14ac:dyDescent="0.25">
      <c r="A1" s="43" t="s">
        <v>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20" ht="48" customHeight="1" x14ac:dyDescent="0.25">
      <c r="A2" s="43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1"/>
    </row>
    <row r="3" spans="1:20" ht="21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38" t="s">
        <v>2</v>
      </c>
      <c r="B5" s="38" t="s">
        <v>3</v>
      </c>
      <c r="C5" s="40" t="s">
        <v>4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2"/>
    </row>
    <row r="6" spans="1:20" ht="66" customHeight="1" thickBot="1" x14ac:dyDescent="0.3">
      <c r="A6" s="39"/>
      <c r="B6" s="39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8" t="s">
        <v>22</v>
      </c>
      <c r="B7" s="11">
        <v>1021</v>
      </c>
      <c r="C7" s="11">
        <v>0</v>
      </c>
      <c r="D7" s="12">
        <v>0</v>
      </c>
      <c r="E7" s="13">
        <v>0</v>
      </c>
      <c r="F7" s="14">
        <v>0</v>
      </c>
      <c r="G7" s="15">
        <v>0</v>
      </c>
      <c r="H7" s="12">
        <v>0</v>
      </c>
      <c r="I7" s="13">
        <v>0</v>
      </c>
      <c r="J7" s="14">
        <v>0</v>
      </c>
      <c r="K7" s="15">
        <v>0</v>
      </c>
      <c r="L7" s="12">
        <v>0</v>
      </c>
      <c r="M7" s="13">
        <v>0</v>
      </c>
      <c r="N7" s="14">
        <v>0</v>
      </c>
      <c r="O7" s="15">
        <v>0</v>
      </c>
      <c r="P7" s="12">
        <v>0</v>
      </c>
      <c r="Q7" s="13">
        <v>0</v>
      </c>
      <c r="R7" s="14">
        <v>0</v>
      </c>
      <c r="S7" s="15">
        <v>0</v>
      </c>
    </row>
    <row r="8" spans="1:20" x14ac:dyDescent="0.25">
      <c r="A8" s="9" t="s">
        <v>23</v>
      </c>
      <c r="B8" s="16">
        <v>54</v>
      </c>
      <c r="C8" s="16">
        <v>33.347000000000001</v>
      </c>
      <c r="D8" s="17">
        <v>8.6300000000000008</v>
      </c>
      <c r="E8" s="18">
        <f>D8/$C8*100</f>
        <v>25.87938945032537</v>
      </c>
      <c r="F8" s="19">
        <v>3.3570000000000002</v>
      </c>
      <c r="G8" s="20">
        <f>F8/$C8*100</f>
        <v>10.066872582241281</v>
      </c>
      <c r="H8" s="17">
        <v>2.0350000000000001</v>
      </c>
      <c r="I8" s="18">
        <f>H8/$C8*100</f>
        <v>6.1024979758299098</v>
      </c>
      <c r="J8" s="19">
        <v>1.655</v>
      </c>
      <c r="K8" s="20">
        <f>J8/$C8*100</f>
        <v>4.9629651842744478</v>
      </c>
      <c r="L8" s="17">
        <v>5.25</v>
      </c>
      <c r="M8" s="18">
        <f>L8/$C8*100</f>
        <v>15.743545146489938</v>
      </c>
      <c r="N8" s="19">
        <v>1.3</v>
      </c>
      <c r="O8" s="20">
        <f>N8/$C8*100</f>
        <v>3.8984016553213179</v>
      </c>
      <c r="P8" s="17">
        <v>0.95</v>
      </c>
      <c r="Q8" s="18">
        <f>P8/$C8*100</f>
        <v>2.8488319788886556</v>
      </c>
      <c r="R8" s="21">
        <v>10.17</v>
      </c>
      <c r="S8" s="20">
        <f>R8/$C8*100</f>
        <v>30.497496026629079</v>
      </c>
    </row>
    <row r="9" spans="1:20" x14ac:dyDescent="0.25">
      <c r="A9" s="9" t="s">
        <v>24</v>
      </c>
      <c r="B9" s="16">
        <v>1081</v>
      </c>
      <c r="C9" s="16">
        <v>1365.5820000000001</v>
      </c>
      <c r="D9" s="17">
        <v>397.28300000000002</v>
      </c>
      <c r="E9" s="18">
        <f t="shared" ref="E9:E21" si="0">D9/$C9*100</f>
        <v>29.092577377264782</v>
      </c>
      <c r="F9" s="19">
        <v>75.753</v>
      </c>
      <c r="G9" s="20">
        <f t="shared" ref="G9:G21" si="1">F9/$C9*100</f>
        <v>5.5473051050760773</v>
      </c>
      <c r="H9" s="17">
        <v>79.914000000000001</v>
      </c>
      <c r="I9" s="18">
        <f t="shared" ref="I9:I21" si="2">H9/$C9*100</f>
        <v>5.8520103516302937</v>
      </c>
      <c r="J9" s="19">
        <v>101.98</v>
      </c>
      <c r="K9" s="20">
        <f t="shared" ref="K9:K21" si="3">J9/$C9*100</f>
        <v>7.4678781647678427</v>
      </c>
      <c r="L9" s="17">
        <v>205.79900000000001</v>
      </c>
      <c r="M9" s="18">
        <f t="shared" ref="M9:M21" si="4">L9/$C9*100</f>
        <v>15.070424185438883</v>
      </c>
      <c r="N9" s="19">
        <v>43.85</v>
      </c>
      <c r="O9" s="20">
        <f t="shared" ref="O9:O21" si="5">N9/$C9*100</f>
        <v>3.2110850904595987</v>
      </c>
      <c r="P9" s="17">
        <v>209.07400000000001</v>
      </c>
      <c r="Q9" s="18">
        <f t="shared" ref="Q9:Q21" si="6">P9/$C9*100</f>
        <v>15.310248670530221</v>
      </c>
      <c r="R9" s="21">
        <v>251.929</v>
      </c>
      <c r="S9" s="20">
        <f t="shared" ref="S9:S21" si="7">R9/$C9*100</f>
        <v>18.448471054832297</v>
      </c>
    </row>
    <row r="10" spans="1:20" x14ac:dyDescent="0.25">
      <c r="A10" s="9" t="s">
        <v>25</v>
      </c>
      <c r="B10" s="16">
        <v>2610</v>
      </c>
      <c r="C10" s="16">
        <v>7908.5439999999999</v>
      </c>
      <c r="D10" s="17">
        <v>2664.6590000000001</v>
      </c>
      <c r="E10" s="18">
        <f t="shared" si="0"/>
        <v>33.693420685274056</v>
      </c>
      <c r="F10" s="19">
        <v>587.548</v>
      </c>
      <c r="G10" s="20">
        <f t="shared" si="1"/>
        <v>7.4292815466412021</v>
      </c>
      <c r="H10" s="17">
        <v>377.49</v>
      </c>
      <c r="I10" s="18">
        <f t="shared" si="2"/>
        <v>4.7731921324582629</v>
      </c>
      <c r="J10" s="19">
        <v>627.17999999999995</v>
      </c>
      <c r="K10" s="20">
        <f t="shared" si="3"/>
        <v>7.9304104522905856</v>
      </c>
      <c r="L10" s="17">
        <v>1203.857</v>
      </c>
      <c r="M10" s="18">
        <f t="shared" si="4"/>
        <v>15.222233068438387</v>
      </c>
      <c r="N10" s="19">
        <v>234.1</v>
      </c>
      <c r="O10" s="20">
        <f t="shared" si="5"/>
        <v>2.9600897459759974</v>
      </c>
      <c r="P10" s="17">
        <v>1021.097</v>
      </c>
      <c r="Q10" s="18">
        <f t="shared" si="6"/>
        <v>12.911314649068148</v>
      </c>
      <c r="R10" s="21">
        <v>1192.6130000000001</v>
      </c>
      <c r="S10" s="20">
        <f t="shared" si="7"/>
        <v>15.080057719853365</v>
      </c>
    </row>
    <row r="11" spans="1:20" x14ac:dyDescent="0.25">
      <c r="A11" s="9" t="s">
        <v>26</v>
      </c>
      <c r="B11" s="16">
        <v>2199</v>
      </c>
      <c r="C11" s="16">
        <v>14615.5</v>
      </c>
      <c r="D11" s="17">
        <v>5165.424</v>
      </c>
      <c r="E11" s="18">
        <f t="shared" si="0"/>
        <v>35.342095720296946</v>
      </c>
      <c r="F11" s="19">
        <v>1519.067</v>
      </c>
      <c r="G11" s="20">
        <f t="shared" si="1"/>
        <v>10.393534261571618</v>
      </c>
      <c r="H11" s="17">
        <v>642.07000000000005</v>
      </c>
      <c r="I11" s="18">
        <f t="shared" si="2"/>
        <v>4.3930758441380728</v>
      </c>
      <c r="J11" s="19">
        <v>1007.62</v>
      </c>
      <c r="K11" s="20">
        <f t="shared" si="3"/>
        <v>6.8941876774657045</v>
      </c>
      <c r="L11" s="17">
        <v>2374.192</v>
      </c>
      <c r="M11" s="18">
        <f t="shared" si="4"/>
        <v>16.244343334131571</v>
      </c>
      <c r="N11" s="19">
        <v>417.85</v>
      </c>
      <c r="O11" s="20">
        <f t="shared" si="5"/>
        <v>2.8589511135438403</v>
      </c>
      <c r="P11" s="17">
        <v>1565.88</v>
      </c>
      <c r="Q11" s="18">
        <f t="shared" si="6"/>
        <v>10.713831206595739</v>
      </c>
      <c r="R11" s="21">
        <v>1923.3969999999999</v>
      </c>
      <c r="S11" s="20">
        <f t="shared" si="7"/>
        <v>13.159980842256507</v>
      </c>
    </row>
    <row r="12" spans="1:20" x14ac:dyDescent="0.25">
      <c r="A12" s="9" t="s">
        <v>27</v>
      </c>
      <c r="B12" s="16">
        <v>2095</v>
      </c>
      <c r="C12" s="16">
        <v>27722.503000000001</v>
      </c>
      <c r="D12" s="17">
        <v>8662.2729999999992</v>
      </c>
      <c r="E12" s="18">
        <f t="shared" si="0"/>
        <v>31.246359681158658</v>
      </c>
      <c r="F12" s="19">
        <v>3307.3</v>
      </c>
      <c r="G12" s="20">
        <f t="shared" si="1"/>
        <v>11.930019450263925</v>
      </c>
      <c r="H12" s="17">
        <v>1182.75</v>
      </c>
      <c r="I12" s="18">
        <f t="shared" si="2"/>
        <v>4.2663896546426567</v>
      </c>
      <c r="J12" s="19">
        <v>2399.2359999999999</v>
      </c>
      <c r="K12" s="20">
        <f t="shared" si="3"/>
        <v>8.654471062731961</v>
      </c>
      <c r="L12" s="17">
        <v>5636.3040000000001</v>
      </c>
      <c r="M12" s="18">
        <f t="shared" si="4"/>
        <v>20.331151195113947</v>
      </c>
      <c r="N12" s="19">
        <v>445.5</v>
      </c>
      <c r="O12" s="20">
        <f t="shared" si="5"/>
        <v>1.6069977519706644</v>
      </c>
      <c r="P12" s="17">
        <v>3519.8319999999999</v>
      </c>
      <c r="Q12" s="18">
        <f t="shared" si="6"/>
        <v>12.696660182523923</v>
      </c>
      <c r="R12" s="21">
        <v>2569.308</v>
      </c>
      <c r="S12" s="20">
        <f t="shared" si="7"/>
        <v>9.2679510215942624</v>
      </c>
    </row>
    <row r="13" spans="1:20" x14ac:dyDescent="0.25">
      <c r="A13" s="9" t="s">
        <v>28</v>
      </c>
      <c r="B13" s="16">
        <v>1441</v>
      </c>
      <c r="C13" s="16">
        <v>37889.364000000001</v>
      </c>
      <c r="D13" s="17">
        <v>10650.129000000001</v>
      </c>
      <c r="E13" s="18">
        <f t="shared" si="0"/>
        <v>28.108492399080653</v>
      </c>
      <c r="F13" s="19">
        <v>6369.93</v>
      </c>
      <c r="G13" s="20">
        <f t="shared" si="1"/>
        <v>16.811921150220417</v>
      </c>
      <c r="H13" s="17">
        <v>2084.9</v>
      </c>
      <c r="I13" s="18">
        <f t="shared" si="2"/>
        <v>5.5025996213607602</v>
      </c>
      <c r="J13" s="19">
        <v>3072.86</v>
      </c>
      <c r="K13" s="20">
        <f t="shared" si="3"/>
        <v>8.1100859861358447</v>
      </c>
      <c r="L13" s="17">
        <v>8547.48</v>
      </c>
      <c r="M13" s="18">
        <f t="shared" si="4"/>
        <v>22.559048497092743</v>
      </c>
      <c r="N13" s="19">
        <v>433.1</v>
      </c>
      <c r="O13" s="20">
        <f t="shared" si="5"/>
        <v>1.1430648453217638</v>
      </c>
      <c r="P13" s="17">
        <v>4393.1899999999996</v>
      </c>
      <c r="Q13" s="18">
        <f t="shared" si="6"/>
        <v>11.594784224934468</v>
      </c>
      <c r="R13" s="21">
        <v>2337.7750000000001</v>
      </c>
      <c r="S13" s="20">
        <f t="shared" si="7"/>
        <v>6.1700032758533503</v>
      </c>
    </row>
    <row r="14" spans="1:20" x14ac:dyDescent="0.25">
      <c r="A14" s="9" t="s">
        <v>29</v>
      </c>
      <c r="B14" s="16">
        <v>634</v>
      </c>
      <c r="C14" s="16">
        <v>29463.198</v>
      </c>
      <c r="D14" s="17">
        <v>8040.4279999999999</v>
      </c>
      <c r="E14" s="18">
        <f t="shared" si="0"/>
        <v>27.289732771031851</v>
      </c>
      <c r="F14" s="19">
        <v>7091.6</v>
      </c>
      <c r="G14" s="20">
        <f t="shared" si="1"/>
        <v>24.069349158906647</v>
      </c>
      <c r="H14" s="17">
        <v>1897.08</v>
      </c>
      <c r="I14" s="18">
        <f t="shared" si="2"/>
        <v>6.4388122429886936</v>
      </c>
      <c r="J14" s="19">
        <v>1194.58</v>
      </c>
      <c r="K14" s="20">
        <f t="shared" si="3"/>
        <v>4.0544817979365311</v>
      </c>
      <c r="L14" s="17">
        <v>7042.21</v>
      </c>
      <c r="M14" s="18">
        <f t="shared" si="4"/>
        <v>23.901716303844545</v>
      </c>
      <c r="N14" s="19">
        <v>296.7</v>
      </c>
      <c r="O14" s="20">
        <f t="shared" si="5"/>
        <v>1.0070189936611769</v>
      </c>
      <c r="P14" s="17">
        <v>2299.8000000000002</v>
      </c>
      <c r="Q14" s="18">
        <f t="shared" si="6"/>
        <v>7.8056699751330463</v>
      </c>
      <c r="R14" s="21">
        <v>1600.8</v>
      </c>
      <c r="S14" s="20">
        <f t="shared" si="7"/>
        <v>5.4332187564975127</v>
      </c>
    </row>
    <row r="15" spans="1:20" x14ac:dyDescent="0.25">
      <c r="A15" s="9" t="s">
        <v>30</v>
      </c>
      <c r="B15" s="16">
        <v>320</v>
      </c>
      <c r="C15" s="16">
        <v>21447.794999999998</v>
      </c>
      <c r="D15" s="17">
        <v>3659.6</v>
      </c>
      <c r="E15" s="18">
        <f t="shared" si="0"/>
        <v>17.062826271884827</v>
      </c>
      <c r="F15" s="19">
        <v>6441.6350000000002</v>
      </c>
      <c r="G15" s="20">
        <f t="shared" si="1"/>
        <v>30.034019814158057</v>
      </c>
      <c r="H15" s="17">
        <v>1223.0999999999999</v>
      </c>
      <c r="I15" s="18">
        <f t="shared" si="2"/>
        <v>5.7026841220740874</v>
      </c>
      <c r="J15" s="19">
        <v>729.76</v>
      </c>
      <c r="K15" s="20">
        <f t="shared" si="3"/>
        <v>3.4024942890399692</v>
      </c>
      <c r="L15" s="17">
        <v>5885.3</v>
      </c>
      <c r="M15" s="18">
        <f t="shared" si="4"/>
        <v>27.440116804547976</v>
      </c>
      <c r="N15" s="19">
        <v>66</v>
      </c>
      <c r="O15" s="20">
        <f t="shared" si="5"/>
        <v>0.30772394085266108</v>
      </c>
      <c r="P15" s="17">
        <v>2349.4</v>
      </c>
      <c r="Q15" s="18">
        <f t="shared" si="6"/>
        <v>10.954039797564272</v>
      </c>
      <c r="R15" s="21">
        <v>1093</v>
      </c>
      <c r="S15" s="20">
        <f t="shared" si="7"/>
        <v>5.0960949598781609</v>
      </c>
    </row>
    <row r="16" spans="1:20" x14ac:dyDescent="0.25">
      <c r="A16" s="9" t="s">
        <v>31</v>
      </c>
      <c r="B16" s="16">
        <v>181</v>
      </c>
      <c r="C16" s="16">
        <v>15527.36</v>
      </c>
      <c r="D16" s="17">
        <v>3747.8</v>
      </c>
      <c r="E16" s="18">
        <f t="shared" si="0"/>
        <v>24.136749582672135</v>
      </c>
      <c r="F16" s="19">
        <v>4599.5200000000004</v>
      </c>
      <c r="G16" s="20">
        <f t="shared" si="1"/>
        <v>29.622034911279187</v>
      </c>
      <c r="H16" s="17">
        <v>1052.68</v>
      </c>
      <c r="I16" s="18">
        <f t="shared" si="2"/>
        <v>6.7795169301156157</v>
      </c>
      <c r="J16" s="19">
        <v>490.2</v>
      </c>
      <c r="K16" s="20">
        <f t="shared" si="3"/>
        <v>3.1570080168167673</v>
      </c>
      <c r="L16" s="17">
        <v>3397.46</v>
      </c>
      <c r="M16" s="18">
        <f t="shared" si="4"/>
        <v>21.880474208107493</v>
      </c>
      <c r="N16" s="19">
        <v>80</v>
      </c>
      <c r="O16" s="20">
        <f t="shared" si="5"/>
        <v>0.51521958658780365</v>
      </c>
      <c r="P16" s="17">
        <v>1299.2</v>
      </c>
      <c r="Q16" s="18">
        <f t="shared" si="6"/>
        <v>8.3671660861859323</v>
      </c>
      <c r="R16" s="21">
        <v>860.5</v>
      </c>
      <c r="S16" s="20">
        <f t="shared" si="7"/>
        <v>5.5418306782350637</v>
      </c>
    </row>
    <row r="17" spans="1:19" x14ac:dyDescent="0.25">
      <c r="A17" s="9" t="s">
        <v>32</v>
      </c>
      <c r="B17" s="16">
        <v>328</v>
      </c>
      <c r="C17" s="16">
        <v>37884.379999999997</v>
      </c>
      <c r="D17" s="17">
        <v>8064.8</v>
      </c>
      <c r="E17" s="18">
        <f t="shared" si="0"/>
        <v>21.28792922043333</v>
      </c>
      <c r="F17" s="19">
        <v>12260.66</v>
      </c>
      <c r="G17" s="20">
        <f t="shared" si="1"/>
        <v>32.363364531767445</v>
      </c>
      <c r="H17" s="17">
        <v>2409.52</v>
      </c>
      <c r="I17" s="18">
        <f t="shared" si="2"/>
        <v>6.3601938318642155</v>
      </c>
      <c r="J17" s="19">
        <v>959</v>
      </c>
      <c r="K17" s="20">
        <f t="shared" si="3"/>
        <v>2.5313862863797691</v>
      </c>
      <c r="L17" s="17">
        <v>9796.7000000000007</v>
      </c>
      <c r="M17" s="18">
        <f t="shared" si="4"/>
        <v>25.859470314678507</v>
      </c>
      <c r="N17" s="19">
        <v>632.29999999999995</v>
      </c>
      <c r="O17" s="20">
        <f t="shared" si="5"/>
        <v>1.669025598412855</v>
      </c>
      <c r="P17" s="17">
        <v>2604.4</v>
      </c>
      <c r="Q17" s="18">
        <f t="shared" si="6"/>
        <v>6.874601088892045</v>
      </c>
      <c r="R17" s="21">
        <v>1157</v>
      </c>
      <c r="S17" s="20">
        <f t="shared" si="7"/>
        <v>3.0540291275718388</v>
      </c>
    </row>
    <row r="18" spans="1:19" x14ac:dyDescent="0.25">
      <c r="A18" s="9" t="s">
        <v>33</v>
      </c>
      <c r="B18" s="16">
        <v>166</v>
      </c>
      <c r="C18" s="16">
        <v>27782.35</v>
      </c>
      <c r="D18" s="17">
        <v>5847.7</v>
      </c>
      <c r="E18" s="18">
        <f t="shared" si="0"/>
        <v>21.048255457151754</v>
      </c>
      <c r="F18" s="19">
        <v>9208.7900000000009</v>
      </c>
      <c r="G18" s="20">
        <f t="shared" si="1"/>
        <v>33.146188137432588</v>
      </c>
      <c r="H18" s="17">
        <v>1811</v>
      </c>
      <c r="I18" s="18">
        <f t="shared" si="2"/>
        <v>6.5185270504474966</v>
      </c>
      <c r="J18" s="19">
        <v>790</v>
      </c>
      <c r="K18" s="20">
        <f t="shared" si="3"/>
        <v>2.8435319546402664</v>
      </c>
      <c r="L18" s="17">
        <v>5994.66</v>
      </c>
      <c r="M18" s="18">
        <f t="shared" si="4"/>
        <v>21.577224388865591</v>
      </c>
      <c r="N18" s="19">
        <v>0</v>
      </c>
      <c r="O18" s="20">
        <f t="shared" si="5"/>
        <v>0</v>
      </c>
      <c r="P18" s="17">
        <v>2950.7</v>
      </c>
      <c r="Q18" s="18">
        <f t="shared" si="6"/>
        <v>10.62077182095827</v>
      </c>
      <c r="R18" s="21">
        <v>1179.5</v>
      </c>
      <c r="S18" s="20">
        <f>R18/$C18*100</f>
        <v>4.2455011905040436</v>
      </c>
    </row>
    <row r="19" spans="1:19" x14ac:dyDescent="0.25">
      <c r="A19" s="10" t="s">
        <v>34</v>
      </c>
      <c r="B19" s="16">
        <v>264</v>
      </c>
      <c r="C19" s="16">
        <v>76272.58</v>
      </c>
      <c r="D19" s="17">
        <v>10548.6</v>
      </c>
      <c r="E19" s="18">
        <f t="shared" si="0"/>
        <v>13.830133974752131</v>
      </c>
      <c r="F19" s="19">
        <v>24150.6</v>
      </c>
      <c r="G19" s="20">
        <f t="shared" si="1"/>
        <v>31.66354147191559</v>
      </c>
      <c r="H19" s="17">
        <v>5162.2</v>
      </c>
      <c r="I19" s="18">
        <f t="shared" si="2"/>
        <v>6.7680941171781512</v>
      </c>
      <c r="J19" s="19">
        <v>952.1</v>
      </c>
      <c r="K19" s="20">
        <f t="shared" si="3"/>
        <v>1.2482860813151986</v>
      </c>
      <c r="L19" s="17">
        <v>21318</v>
      </c>
      <c r="M19" s="18">
        <f t="shared" si="4"/>
        <v>27.949755993569379</v>
      </c>
      <c r="N19" s="19">
        <v>1094.6600000000001</v>
      </c>
      <c r="O19" s="20">
        <f t="shared" si="5"/>
        <v>1.4351946662876751</v>
      </c>
      <c r="P19" s="17">
        <v>8886.9599999999991</v>
      </c>
      <c r="Q19" s="18">
        <f t="shared" si="6"/>
        <v>11.651579112703409</v>
      </c>
      <c r="R19" s="21">
        <v>4159.46</v>
      </c>
      <c r="S19" s="20">
        <f t="shared" si="7"/>
        <v>5.4534145822784543</v>
      </c>
    </row>
    <row r="20" spans="1:19" ht="15.75" thickBot="1" x14ac:dyDescent="0.3">
      <c r="A20" s="7" t="s">
        <v>35</v>
      </c>
      <c r="B20" s="22">
        <v>122</v>
      </c>
      <c r="C20" s="23">
        <v>116277.11500000001</v>
      </c>
      <c r="D20" s="24">
        <v>20416.439999999999</v>
      </c>
      <c r="E20" s="25">
        <f t="shared" si="0"/>
        <v>17.558433574826822</v>
      </c>
      <c r="F20" s="26">
        <v>18474.5</v>
      </c>
      <c r="G20" s="27">
        <f t="shared" si="1"/>
        <v>15.888337098834967</v>
      </c>
      <c r="H20" s="24">
        <v>9295.4</v>
      </c>
      <c r="I20" s="25">
        <f t="shared" si="2"/>
        <v>7.9941783901329151</v>
      </c>
      <c r="J20" s="26">
        <v>5742</v>
      </c>
      <c r="K20" s="27">
        <f t="shared" si="3"/>
        <v>4.9382030161309043</v>
      </c>
      <c r="L20" s="24">
        <v>38163.08</v>
      </c>
      <c r="M20" s="25">
        <f t="shared" si="4"/>
        <v>32.820800550478054</v>
      </c>
      <c r="N20" s="26">
        <v>0</v>
      </c>
      <c r="O20" s="27">
        <f t="shared" si="5"/>
        <v>0</v>
      </c>
      <c r="P20" s="24">
        <v>11729.2</v>
      </c>
      <c r="Q20" s="25">
        <f t="shared" si="6"/>
        <v>10.087281577290597</v>
      </c>
      <c r="R20" s="28">
        <v>12456.495000000001</v>
      </c>
      <c r="S20" s="27">
        <f t="shared" si="7"/>
        <v>10.712765792305735</v>
      </c>
    </row>
    <row r="21" spans="1:19" ht="15.75" thickBot="1" x14ac:dyDescent="0.3">
      <c r="A21" s="7" t="s">
        <v>36</v>
      </c>
      <c r="B21" s="29">
        <v>12516</v>
      </c>
      <c r="C21" s="30">
        <v>414189.61800000002</v>
      </c>
      <c r="D21" s="31">
        <v>87873.766000000003</v>
      </c>
      <c r="E21" s="32">
        <f t="shared" si="0"/>
        <v>21.215830185294504</v>
      </c>
      <c r="F21" s="33">
        <v>94090.26</v>
      </c>
      <c r="G21" s="34">
        <f t="shared" si="1"/>
        <v>22.716711358998861</v>
      </c>
      <c r="H21" s="31">
        <v>27220.138999999999</v>
      </c>
      <c r="I21" s="32">
        <f t="shared" si="2"/>
        <v>6.5719027752163495</v>
      </c>
      <c r="J21" s="33">
        <v>18068.170999999998</v>
      </c>
      <c r="K21" s="34">
        <f t="shared" si="3"/>
        <v>4.3622945179664061</v>
      </c>
      <c r="L21" s="31">
        <v>109570.292</v>
      </c>
      <c r="M21" s="32">
        <f t="shared" si="4"/>
        <v>26.454137727807559</v>
      </c>
      <c r="N21" s="33">
        <v>3745.36</v>
      </c>
      <c r="O21" s="34">
        <f t="shared" si="5"/>
        <v>0.90426216332636333</v>
      </c>
      <c r="P21" s="31">
        <v>42829.682999999997</v>
      </c>
      <c r="Q21" s="32">
        <f t="shared" si="6"/>
        <v>10.340597914262544</v>
      </c>
      <c r="R21" s="35">
        <v>30791.947</v>
      </c>
      <c r="S21" s="34">
        <f t="shared" si="7"/>
        <v>7.4342633571274099</v>
      </c>
    </row>
    <row r="23" spans="1:19" x14ac:dyDescent="0.25">
      <c r="A23" s="37" t="s">
        <v>39</v>
      </c>
      <c r="B23" s="37"/>
      <c r="C23" s="37"/>
      <c r="D23" s="37"/>
      <c r="E23" s="37"/>
    </row>
  </sheetData>
  <mergeCells count="6">
    <mergeCell ref="A23:E23"/>
    <mergeCell ref="A2:S2"/>
    <mergeCell ref="A5:A6"/>
    <mergeCell ref="B5:B6"/>
    <mergeCell ref="C5:S5"/>
    <mergeCell ref="A1:S1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2012-06-09T05:55:21Z</dcterms:created>
  <dcterms:modified xsi:type="dcterms:W3CDTF">2012-10-23T10:00:44Z</dcterms:modified>
</cp:coreProperties>
</file>